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1.01.2025" sheetId="3" r:id="rId1"/>
  </sheets>
  <definedNames>
    <definedName name="_xlnm._FilterDatabase" localSheetId="0" hidden="1">'01.01.2025'!$A$65:$R$90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3" l="1"/>
  <c r="Q58" i="3"/>
  <c r="J58" i="3"/>
  <c r="I58" i="3"/>
  <c r="H58" i="3"/>
  <c r="G58" i="3"/>
  <c r="C29" i="3"/>
  <c r="C25" i="3"/>
  <c r="C19" i="3"/>
</calcChain>
</file>

<file path=xl/sharedStrings.xml><?xml version="1.0" encoding="utf-8"?>
<sst xmlns="http://schemas.openxmlformats.org/spreadsheetml/2006/main" count="395" uniqueCount="108">
  <si>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</si>
  <si>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</si>
  <si>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</si>
  <si>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</si>
  <si>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</si>
  <si>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</si>
  <si>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</si>
  <si>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</si>
  <si>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по БК &lt;2&gt;</t>
  </si>
  <si>
    <t>Наименование субсидии</t>
  </si>
  <si>
    <t>по БК &lt;3&gt;</t>
  </si>
  <si>
    <t>Периодичность: ежеквартальная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</si>
  <si>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</si>
  <si>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</si>
  <si>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</si>
  <si>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</si>
  <si>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</si>
  <si>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X</t>
  </si>
  <si>
    <t>достигнутые в отчетном периоде контрольные точки,</t>
  </si>
  <si>
    <t>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</si>
  <si>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</si>
  <si>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</si>
  <si>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</si>
  <si>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</si>
  <si>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</si>
  <si>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</si>
  <si>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</si>
  <si>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</si>
  <si>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</si>
  <si>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2.</t>
  </si>
  <si>
    <t>Результат предоставления субсидии 2</t>
  </si>
  <si>
    <t>недостигнутые в отчетном периоде контрольные точки,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</si>
  <si>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</si>
  <si>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</si>
  <si>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</si>
  <si>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</si>
  <si>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</si>
  <si>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</si>
  <si>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</si>
  <si>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</si>
  <si>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</si>
  <si>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</si>
  <si>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(недополученных доходов)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</si>
  <si>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</si>
  <si>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</si>
  <si>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</si>
  <si>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</si>
  <si>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</si>
  <si>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</si>
  <si>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плановый</t>
  </si>
  <si>
    <t>фактический/прогнозный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</si>
  <si>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</si>
  <si>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</si>
  <si>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</si>
  <si>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</si>
  <si>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</t>
  </si>
  <si>
    <t>из них с начала текущего финансового года</t>
  </si>
  <si>
    <t>Финансовое управление администрации Артемовского городского округа</t>
  </si>
  <si>
    <t xml:space="preserve">Наименование структурного элемента муниципальной программы </t>
  </si>
  <si>
    <t>1.1</t>
  </si>
  <si>
    <t>1.1.1</t>
  </si>
  <si>
    <t>1.1.2</t>
  </si>
  <si>
    <t>1.1.3</t>
  </si>
  <si>
    <t>1.2</t>
  </si>
  <si>
    <t>1.3</t>
  </si>
  <si>
    <t>1.3.1</t>
  </si>
  <si>
    <t>1.3.2</t>
  </si>
  <si>
    <t>1.4</t>
  </si>
  <si>
    <t>1.4.1</t>
  </si>
  <si>
    <t>1.4.2</t>
  </si>
  <si>
    <t>достигнутые в отчетном периоде контрольные точки, в том числе:</t>
  </si>
  <si>
    <t>недостигнутые контрольные точки,в том числе:</t>
  </si>
  <si>
    <t>контрольные точки, достижение которых запланировано в течение трех месяцев, следующих за отчетным периодом,в том числе:</t>
  </si>
  <si>
    <t>02</t>
  </si>
  <si>
    <t>Оказание финансовой поддержки социально ориентированным некоммерческим организациям Артемовского городского округа</t>
  </si>
  <si>
    <t>Оказание финансовой поддержки социально ориентированным некоммерческим организациям, зарегистрированным на территории Артемовского городского округа и осуществляющим свою деятельность в Артемовском городском округе, направленную на реализацию социально значимых проектов в сферах</t>
  </si>
  <si>
    <t xml:space="preserve"> S2640</t>
  </si>
  <si>
    <t>Реализация социально - значимых проектов</t>
  </si>
  <si>
    <r>
      <rPr>
        <b/>
        <sz val="11"/>
        <rFont val="Calibri"/>
        <family val="2"/>
        <charset val="204"/>
        <scheme val="minor"/>
      </rPr>
      <t xml:space="preserve">Результат предоставления субсидии: </t>
    </r>
    <r>
      <rPr>
        <sz val="11"/>
        <rFont val="Calibri"/>
        <family val="2"/>
        <charset val="204"/>
        <scheme val="minor"/>
      </rPr>
      <t>Реализация социально - значимых проектов</t>
    </r>
  </si>
  <si>
    <t>Результат предоставления субсидии: Реализация социально - значимых проектов</t>
  </si>
  <si>
    <t>Результат предоставления субсидии:Реализация социально - значимых проектов</t>
  </si>
  <si>
    <t>Общество инвалидов г. Артема Приморской краевой организации общероссийской общественной организации "Всероссийское общество инвалидов"</t>
  </si>
  <si>
    <t>единиц</t>
  </si>
  <si>
    <t>АНО СК "Штурм"</t>
  </si>
  <si>
    <t>АНО "Вершина"</t>
  </si>
  <si>
    <t>Общественная организация "Территориальное общественное самоуправление "Широкая" Артемовского городского округа</t>
  </si>
  <si>
    <t>ОО "Федерация Тчэквондо" города Артема</t>
  </si>
  <si>
    <t>Проведение массовых мероприятий</t>
  </si>
  <si>
    <t xml:space="preserve">Контрольная точка: Проведено информирование и сбор заявок на комплектование команд  </t>
  </si>
  <si>
    <t xml:space="preserve">Контрольная точка: Подготовлено материально-техническое обеспечение для реализации проекта  </t>
  </si>
  <si>
    <t>Контрольная точка:Проведен футбольный турнир среди 10 дворовых команд</t>
  </si>
  <si>
    <t xml:space="preserve">Контрольная точка: Опубликовано информационное сообщение о ходе реализации проекта </t>
  </si>
  <si>
    <t xml:space="preserve">Контрольная точка: Проект реализован </t>
  </si>
  <si>
    <t xml:space="preserve">Контрольная точка: Подготовлено кадровое обеспечение для реализации проекта </t>
  </si>
  <si>
    <t>Контрольная точка:Проведены мероприятия, запланированные при реализации проекта</t>
  </si>
  <si>
    <t>Контрольная точка: Проведен праздник "День соседей"</t>
  </si>
  <si>
    <t>Контрольная точка: Проведены 3 игры "Веселые старты"</t>
  </si>
  <si>
    <t>Контрольная точка:Организация уличного кинотеатра</t>
  </si>
  <si>
    <t>Контрольная точка: Проведен праздник "День семьи"</t>
  </si>
  <si>
    <t>Контрольная точка: Заключен договор на предоставление бухгалтерских услуг</t>
  </si>
  <si>
    <t>Контрольная точка: Заключены договоры аренды спортивных площадок</t>
  </si>
  <si>
    <t>Контрольная точка: Количество граждан, участвующих в мероприятиях в рамках реализации социально-значимого проекта</t>
  </si>
  <si>
    <t>Контрольная точка: Количество проведенных мероприятий в рамках реализации социально-значимого проекта</t>
  </si>
  <si>
    <t>Контрольная точка: Численность добровольцев, привлеченных к реализации социально-значимого проекта</t>
  </si>
  <si>
    <t>Контрольная точка:Количество публикаций в СМИ и (или) социальных сетях о реализации социально-значимых проектов</t>
  </si>
  <si>
    <t>руб.</t>
  </si>
  <si>
    <t>чел.</t>
  </si>
  <si>
    <t>на "_01_" ___01___ 2025__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</si>
</sst>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0" xfId="0" applyFont="1"/>
    <xf numFmtId="0" fontId="12" fillId="0" borderId="3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2" borderId="0" xfId="0" applyFill="1"/>
    <xf numFmtId="0" fontId="13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1" fillId="3" borderId="3" xfId="0" applyFont="1" applyFill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vertical="center" wrapText="1"/>
    </xf>
    <xf numFmtId="14" fontId="11" fillId="3" borderId="3" xfId="0" applyNumberFormat="1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14" fontId="7" fillId="3" borderId="11" xfId="0" applyNumberFormat="1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14" fontId="11" fillId="3" borderId="11" xfId="0" applyNumberFormat="1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 wrapText="1"/>
    </xf>
    <xf numFmtId="14" fontId="0" fillId="3" borderId="11" xfId="0" applyNumberFormat="1" applyFill="1" applyBorder="1"/>
    <xf numFmtId="0" fontId="13" fillId="3" borderId="11" xfId="0" applyFont="1" applyFill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left" vertical="center" wrapText="1" indent="2"/>
    </xf>
    <xf numFmtId="0" fontId="14" fillId="3" borderId="0" xfId="0" applyFont="1" applyFill="1"/>
    <xf numFmtId="0" fontId="7" fillId="3" borderId="6" xfId="0" applyFont="1" applyFill="1" applyBorder="1" applyAlignment="1">
      <alignment horizontal="right" vertical="center" wrapText="1"/>
    </xf>
    <xf numFmtId="14" fontId="7" fillId="3" borderId="6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1" xfId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vertical="center" wrapText="1"/>
    </xf>
    <xf numFmtId="0" fontId="10" fillId="3" borderId="0" xfId="1" applyFont="1" applyFill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49" fontId="4" fillId="3" borderId="3" xfId="0" applyNumberFormat="1" applyFont="1" applyFill="1" applyBorder="1" applyAlignment="1">
      <alignment horizontal="right" vertical="center" wrapText="1"/>
    </xf>
    <xf numFmtId="0" fontId="17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 wrapText="1"/>
    </xf>
    <xf numFmtId="0" fontId="15" fillId="3" borderId="16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14" fontId="7" fillId="3" borderId="16" xfId="0" applyNumberFormat="1" applyFont="1" applyFill="1" applyBorder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49" fontId="5" fillId="3" borderId="11" xfId="0" applyNumberFormat="1" applyFont="1" applyFill="1" applyBorder="1" applyAlignment="1">
      <alignment horizontal="right" vertical="center" wrapText="1"/>
    </xf>
    <xf numFmtId="0" fontId="13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16" fontId="7" fillId="3" borderId="6" xfId="0" applyNumberFormat="1" applyFont="1" applyFill="1" applyBorder="1" applyAlignment="1">
      <alignment horizontal="right" vertical="center" wrapText="1"/>
    </xf>
    <xf numFmtId="4" fontId="11" fillId="4" borderId="3" xfId="0" applyNumberFormat="1" applyFont="1" applyFill="1" applyBorder="1" applyAlignment="1">
      <alignment vertical="center" wrapText="1"/>
    </xf>
    <xf numFmtId="0" fontId="0" fillId="4" borderId="0" xfId="0" applyFill="1"/>
    <xf numFmtId="0" fontId="11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1" fillId="7" borderId="11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0" fillId="3" borderId="0" xfId="0" applyFill="1" applyAlignment="1"/>
    <xf numFmtId="0" fontId="11" fillId="3" borderId="18" xfId="0" applyFont="1" applyFill="1" applyBorder="1" applyAlignment="1">
      <alignment horizontal="center" vertical="center" wrapText="1"/>
    </xf>
    <xf numFmtId="0" fontId="0" fillId="3" borderId="19" xfId="0" applyFill="1" applyBorder="1" applyAlignment="1"/>
    <xf numFmtId="0" fontId="0" fillId="3" borderId="20" xfId="0" applyFill="1" applyBorder="1" applyAlignment="1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16" fontId="7" fillId="3" borderId="5" xfId="0" applyNumberFormat="1" applyFont="1" applyFill="1" applyBorder="1" applyAlignment="1">
      <alignment horizontal="right" vertical="center" wrapText="1"/>
    </xf>
    <xf numFmtId="16" fontId="7" fillId="3" borderId="6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49" fontId="5" fillId="3" borderId="11" xfId="0" applyNumberFormat="1" applyFont="1" applyFill="1" applyBorder="1" applyAlignment="1">
      <alignment horizontal="right" vertical="center" wrapText="1"/>
    </xf>
    <xf numFmtId="49" fontId="7" fillId="3" borderId="11" xfId="0" applyNumberFormat="1" applyFont="1" applyFill="1" applyBorder="1" applyAlignment="1">
      <alignment horizontal="right" vertical="center" wrapText="1"/>
    </xf>
    <xf numFmtId="0" fontId="13" fillId="3" borderId="11" xfId="0" applyFont="1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14" fontId="7" fillId="3" borderId="0" xfId="0" applyNumberFormat="1" applyFont="1" applyFill="1" applyBorder="1" applyAlignment="1">
      <alignment horizontal="right" vertical="center" wrapText="1"/>
    </xf>
    <xf numFmtId="0" fontId="0" fillId="3" borderId="11" xfId="0" applyFill="1" applyBorder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ECD8F93C1760D5DFB04EC0D0E5B1E0AA47B238E9C17FFCB25818CC3C4D19B4BF3DFA842C27C4B20CC7FE83EC6329O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abSelected="1" topLeftCell="A25" zoomScale="70" zoomScaleNormal="70" workbookViewId="0">
      <selection activeCell="C59" sqref="C59"/>
    </sheetView>
  </sheetViews>
  <sheetFormatPr defaultRowHeight="15" x14ac:dyDescent="0.25"/>
  <cols>
    <col min="1" max="1" width="54.7109375" customWidth="1"/>
    <col min="2" max="2" width="48" customWidth="1"/>
    <col min="3" max="3" width="17.85546875" customWidth="1"/>
    <col min="4" max="4" width="12.7109375" customWidth="1"/>
    <col min="5" max="5" width="13.5703125" customWidth="1"/>
    <col min="7" max="7" width="9.140625" style="74"/>
    <col min="8" max="8" width="10.140625" bestFit="1" customWidth="1"/>
    <col min="9" max="9" width="9.140625" style="74"/>
    <col min="10" max="10" width="10.140625" bestFit="1" customWidth="1"/>
    <col min="11" max="11" width="11.42578125" style="74" customWidth="1"/>
    <col min="13" max="13" width="12.42578125" customWidth="1"/>
    <col min="14" max="14" width="11" customWidth="1"/>
    <col min="15" max="15" width="13.7109375" customWidth="1"/>
    <col min="16" max="16" width="12.28515625" customWidth="1"/>
    <col min="17" max="17" width="13.28515625" customWidth="1"/>
    <col min="18" max="18" width="13.7109375" customWidth="1"/>
  </cols>
  <sheetData>
    <row r="1" spans="1:10" x14ac:dyDescent="0.25">
      <c r="A1" s="1" t="s">
        <v>0</v>
      </c>
    </row>
    <row r="2" spans="1:10" x14ac:dyDescent="0.25">
      <c r="A2" s="36" t="s">
        <v>1</v>
      </c>
      <c r="B2" s="14"/>
      <c r="C2" s="14"/>
      <c r="D2" s="14"/>
      <c r="E2" s="14"/>
      <c r="F2" s="14"/>
      <c r="H2" s="14"/>
      <c r="J2" s="14"/>
    </row>
    <row r="3" spans="1:10" ht="15.75" thickBot="1" x14ac:dyDescent="0.3">
      <c r="A3" s="35"/>
      <c r="B3" s="14"/>
      <c r="C3" s="14"/>
      <c r="D3" s="14"/>
      <c r="E3" s="14"/>
      <c r="F3" s="14"/>
      <c r="H3" s="14"/>
      <c r="J3" s="14"/>
    </row>
    <row r="4" spans="1:10" ht="15.75" thickBot="1" x14ac:dyDescent="0.3">
      <c r="A4" s="135"/>
      <c r="B4" s="135"/>
      <c r="C4" s="135"/>
      <c r="D4" s="136"/>
      <c r="E4" s="37" t="s">
        <v>2</v>
      </c>
      <c r="F4" s="14"/>
      <c r="H4" s="14"/>
      <c r="J4" s="14"/>
    </row>
    <row r="5" spans="1:10" x14ac:dyDescent="0.25">
      <c r="A5" s="135"/>
      <c r="B5" s="38" t="s">
        <v>3</v>
      </c>
      <c r="C5" s="135"/>
      <c r="D5" s="137" t="s">
        <v>4</v>
      </c>
      <c r="E5" s="126"/>
      <c r="F5" s="14"/>
      <c r="H5" s="14"/>
      <c r="J5" s="14"/>
    </row>
    <row r="6" spans="1:10" ht="15.75" thickBot="1" x14ac:dyDescent="0.3">
      <c r="A6" s="135"/>
      <c r="B6" s="92" t="s">
        <v>107</v>
      </c>
      <c r="C6" s="135"/>
      <c r="D6" s="137"/>
      <c r="E6" s="127"/>
      <c r="F6" s="14"/>
      <c r="H6" s="14"/>
      <c r="J6" s="14"/>
    </row>
    <row r="7" spans="1:10" ht="15.75" thickBot="1" x14ac:dyDescent="0.3">
      <c r="A7" s="66"/>
      <c r="B7" s="66"/>
      <c r="C7" s="66"/>
      <c r="D7" s="39" t="s">
        <v>5</v>
      </c>
      <c r="E7" s="21">
        <v>45677</v>
      </c>
      <c r="F7" s="14"/>
      <c r="H7" s="14"/>
      <c r="J7" s="14"/>
    </row>
    <row r="8" spans="1:10" ht="45.75" thickBot="1" x14ac:dyDescent="0.3">
      <c r="A8" s="66" t="s">
        <v>6</v>
      </c>
      <c r="B8" s="40" t="s">
        <v>57</v>
      </c>
      <c r="C8" s="66"/>
      <c r="D8" s="68" t="s">
        <v>7</v>
      </c>
      <c r="E8" s="12"/>
      <c r="F8" s="14"/>
      <c r="H8" s="14"/>
      <c r="J8" s="14"/>
    </row>
    <row r="9" spans="1:10" ht="45.75" thickBot="1" x14ac:dyDescent="0.3">
      <c r="A9" s="41" t="s">
        <v>58</v>
      </c>
      <c r="B9" s="42" t="s">
        <v>74</v>
      </c>
      <c r="C9" s="66"/>
      <c r="D9" s="39" t="s">
        <v>8</v>
      </c>
      <c r="E9" s="43" t="s">
        <v>73</v>
      </c>
      <c r="F9" s="14"/>
      <c r="H9" s="14"/>
      <c r="J9" s="14"/>
    </row>
    <row r="10" spans="1:10" ht="144.75" customHeight="1" thickBot="1" x14ac:dyDescent="0.3">
      <c r="A10" s="66" t="s">
        <v>9</v>
      </c>
      <c r="B10" s="44" t="s">
        <v>75</v>
      </c>
      <c r="C10" s="66"/>
      <c r="D10" s="39" t="s">
        <v>10</v>
      </c>
      <c r="E10" s="45" t="s">
        <v>76</v>
      </c>
      <c r="F10" s="14"/>
      <c r="H10" s="14"/>
      <c r="J10" s="14"/>
    </row>
    <row r="11" spans="1:10" ht="15.75" thickBot="1" x14ac:dyDescent="0.3">
      <c r="A11" s="66" t="s">
        <v>11</v>
      </c>
      <c r="B11" s="46"/>
      <c r="C11" s="66"/>
      <c r="D11" s="67"/>
      <c r="E11" s="12"/>
      <c r="F11" s="14"/>
      <c r="H11" s="14"/>
      <c r="J11" s="14"/>
    </row>
    <row r="12" spans="1:10" x14ac:dyDescent="0.25">
      <c r="A12" s="35"/>
      <c r="B12" s="14"/>
      <c r="C12" s="14"/>
      <c r="D12" s="14"/>
      <c r="E12" s="14"/>
      <c r="F12" s="14"/>
      <c r="H12" s="14"/>
      <c r="J12" s="14"/>
    </row>
    <row r="13" spans="1:10" x14ac:dyDescent="0.25">
      <c r="A13" s="47" t="s">
        <v>12</v>
      </c>
      <c r="B13" s="14"/>
      <c r="C13" s="14"/>
      <c r="D13" s="14"/>
      <c r="E13" s="14"/>
      <c r="F13" s="14"/>
      <c r="H13" s="14"/>
      <c r="J13" s="14"/>
    </row>
    <row r="14" spans="1:10" x14ac:dyDescent="0.25">
      <c r="A14" s="47" t="s">
        <v>13</v>
      </c>
      <c r="B14" s="14"/>
      <c r="C14" s="14"/>
      <c r="D14" s="14"/>
      <c r="E14" s="14"/>
      <c r="F14" s="14"/>
      <c r="H14" s="14"/>
      <c r="J14" s="14"/>
    </row>
    <row r="15" spans="1:10" ht="15.75" thickBot="1" x14ac:dyDescent="0.3">
      <c r="A15" s="35"/>
      <c r="B15" s="14"/>
      <c r="C15" s="14"/>
      <c r="D15" s="14"/>
      <c r="E15" s="14"/>
      <c r="F15" s="14"/>
      <c r="H15" s="14"/>
      <c r="J15" s="14"/>
    </row>
    <row r="16" spans="1:10" ht="15.75" thickBot="1" x14ac:dyDescent="0.3">
      <c r="A16" s="48" t="s">
        <v>14</v>
      </c>
      <c r="B16" s="49" t="s">
        <v>15</v>
      </c>
      <c r="C16" s="50" t="s">
        <v>16</v>
      </c>
      <c r="D16" s="14"/>
      <c r="E16" s="14"/>
      <c r="F16" s="14"/>
      <c r="H16" s="14"/>
      <c r="J16" s="14"/>
    </row>
    <row r="17" spans="1:10" x14ac:dyDescent="0.25">
      <c r="A17" s="51">
        <v>1</v>
      </c>
      <c r="B17" s="52">
        <v>2</v>
      </c>
      <c r="C17" s="52">
        <v>3</v>
      </c>
      <c r="D17" s="14"/>
      <c r="E17" s="14"/>
      <c r="F17" s="14"/>
      <c r="H17" s="14"/>
      <c r="J17" s="14"/>
    </row>
    <row r="18" spans="1:10" x14ac:dyDescent="0.25">
      <c r="A18" s="8">
        <v>1</v>
      </c>
      <c r="B18" s="22" t="s">
        <v>77</v>
      </c>
      <c r="C18" s="9" t="s">
        <v>17</v>
      </c>
    </row>
    <row r="19" spans="1:10" x14ac:dyDescent="0.25">
      <c r="A19" s="128" t="s">
        <v>59</v>
      </c>
      <c r="B19" s="130" t="s">
        <v>70</v>
      </c>
      <c r="C19" s="132">
        <f>C21+C22+C23</f>
        <v>11</v>
      </c>
      <c r="D19" s="14"/>
      <c r="E19" s="14"/>
    </row>
    <row r="20" spans="1:10" x14ac:dyDescent="0.25">
      <c r="A20" s="129"/>
      <c r="B20" s="131"/>
      <c r="C20" s="132"/>
      <c r="D20" s="14"/>
      <c r="E20" s="14"/>
    </row>
    <row r="21" spans="1:10" ht="30" x14ac:dyDescent="0.25">
      <c r="A21" s="69" t="s">
        <v>60</v>
      </c>
      <c r="B21" s="29" t="s">
        <v>20</v>
      </c>
      <c r="C21" s="71">
        <v>11</v>
      </c>
      <c r="D21" s="14"/>
      <c r="E21" s="14"/>
    </row>
    <row r="22" spans="1:10" ht="30" x14ac:dyDescent="0.25">
      <c r="A22" s="69" t="s">
        <v>61</v>
      </c>
      <c r="B22" s="29" t="s">
        <v>21</v>
      </c>
      <c r="C22" s="71">
        <v>0</v>
      </c>
      <c r="D22" s="14"/>
      <c r="E22" s="14"/>
    </row>
    <row r="23" spans="1:10" ht="30" customHeight="1" x14ac:dyDescent="0.25">
      <c r="A23" s="69" t="s">
        <v>62</v>
      </c>
      <c r="B23" s="30" t="s">
        <v>22</v>
      </c>
      <c r="C23" s="71">
        <v>0</v>
      </c>
      <c r="D23" s="14"/>
      <c r="E23" s="14"/>
    </row>
    <row r="24" spans="1:10" ht="30" x14ac:dyDescent="0.25">
      <c r="A24" s="69" t="s">
        <v>63</v>
      </c>
      <c r="B24" s="30" t="s">
        <v>23</v>
      </c>
      <c r="C24" s="24">
        <v>15</v>
      </c>
      <c r="D24" s="14"/>
      <c r="E24" s="14"/>
    </row>
    <row r="25" spans="1:10" ht="21.75" customHeight="1" x14ac:dyDescent="0.25">
      <c r="A25" s="128" t="s">
        <v>64</v>
      </c>
      <c r="B25" s="130" t="s">
        <v>71</v>
      </c>
      <c r="C25" s="132">
        <f>C27+C28</f>
        <v>0</v>
      </c>
      <c r="D25" s="14"/>
      <c r="E25" s="14"/>
    </row>
    <row r="26" spans="1:10" x14ac:dyDescent="0.25">
      <c r="A26" s="129"/>
      <c r="B26" s="131"/>
      <c r="C26" s="132"/>
      <c r="D26" s="14"/>
      <c r="E26" s="14"/>
    </row>
    <row r="27" spans="1:10" ht="30" x14ac:dyDescent="0.25">
      <c r="A27" s="69" t="s">
        <v>65</v>
      </c>
      <c r="B27" s="30" t="s">
        <v>24</v>
      </c>
      <c r="C27" s="71">
        <v>0</v>
      </c>
      <c r="D27" s="14"/>
      <c r="E27" s="14"/>
    </row>
    <row r="28" spans="1:10" ht="30" x14ac:dyDescent="0.25">
      <c r="A28" s="69" t="s">
        <v>66</v>
      </c>
      <c r="B28" s="30" t="s">
        <v>20</v>
      </c>
      <c r="C28" s="71">
        <v>0</v>
      </c>
      <c r="D28" s="14"/>
      <c r="E28" s="133"/>
    </row>
    <row r="29" spans="1:10" x14ac:dyDescent="0.25">
      <c r="A29" s="128" t="s">
        <v>67</v>
      </c>
      <c r="B29" s="130" t="s">
        <v>72</v>
      </c>
      <c r="C29" s="132">
        <f>C31+C32</f>
        <v>0</v>
      </c>
      <c r="D29" s="14"/>
      <c r="E29" s="133"/>
    </row>
    <row r="30" spans="1:10" ht="36.75" customHeight="1" x14ac:dyDescent="0.25">
      <c r="A30" s="134"/>
      <c r="B30" s="131"/>
      <c r="C30" s="132"/>
      <c r="D30" s="31"/>
      <c r="E30" s="14"/>
    </row>
    <row r="31" spans="1:10" ht="30" x14ac:dyDescent="0.25">
      <c r="A31" s="69" t="s">
        <v>68</v>
      </c>
      <c r="B31" s="30" t="s">
        <v>26</v>
      </c>
      <c r="C31" s="71">
        <v>0</v>
      </c>
      <c r="D31" s="14"/>
      <c r="E31" s="14"/>
    </row>
    <row r="32" spans="1:10" ht="30" x14ac:dyDescent="0.25">
      <c r="A32" s="69" t="s">
        <v>69</v>
      </c>
      <c r="B32" s="30" t="s">
        <v>27</v>
      </c>
      <c r="C32" s="71">
        <v>0</v>
      </c>
      <c r="D32" s="14"/>
      <c r="E32" s="14"/>
    </row>
    <row r="33" spans="1:5" ht="15.75" hidden="1" thickBot="1" x14ac:dyDescent="0.3">
      <c r="A33" s="32" t="s">
        <v>28</v>
      </c>
      <c r="B33" s="12" t="s">
        <v>28</v>
      </c>
      <c r="C33" s="13" t="s">
        <v>28</v>
      </c>
      <c r="D33" s="14"/>
      <c r="E33" s="14"/>
    </row>
    <row r="34" spans="1:5" ht="15.75" hidden="1" thickBot="1" x14ac:dyDescent="0.3">
      <c r="A34" s="32" t="s">
        <v>29</v>
      </c>
      <c r="B34" s="12" t="s">
        <v>30</v>
      </c>
      <c r="C34" s="13" t="s">
        <v>17</v>
      </c>
      <c r="D34" s="14"/>
      <c r="E34" s="14"/>
    </row>
    <row r="35" spans="1:5" ht="30" hidden="1" x14ac:dyDescent="0.25">
      <c r="A35" s="124">
        <v>44928</v>
      </c>
      <c r="B35" s="67" t="s">
        <v>18</v>
      </c>
      <c r="C35" s="126"/>
      <c r="D35" s="14"/>
      <c r="E35" s="14"/>
    </row>
    <row r="36" spans="1:5" ht="15.75" hidden="1" thickBot="1" x14ac:dyDescent="0.3">
      <c r="A36" s="125"/>
      <c r="B36" s="12" t="s">
        <v>19</v>
      </c>
      <c r="C36" s="127"/>
      <c r="D36" s="14"/>
      <c r="E36" s="14"/>
    </row>
    <row r="37" spans="1:5" ht="30.75" hidden="1" thickBot="1" x14ac:dyDescent="0.3">
      <c r="A37" s="33">
        <v>36893</v>
      </c>
      <c r="B37" s="34" t="s">
        <v>20</v>
      </c>
      <c r="C37" s="12"/>
      <c r="D37" s="14"/>
      <c r="E37" s="14"/>
    </row>
    <row r="38" spans="1:5" ht="30.75" hidden="1" thickBot="1" x14ac:dyDescent="0.3">
      <c r="A38" s="33">
        <v>37258</v>
      </c>
      <c r="B38" s="34" t="s">
        <v>21</v>
      </c>
      <c r="C38" s="12"/>
      <c r="D38" s="14"/>
      <c r="E38" s="14"/>
    </row>
    <row r="39" spans="1:5" ht="15.75" hidden="1" thickBot="1" x14ac:dyDescent="0.3">
      <c r="A39" s="33">
        <v>37623</v>
      </c>
      <c r="B39" s="34" t="s">
        <v>22</v>
      </c>
      <c r="C39" s="12"/>
      <c r="D39" s="14"/>
      <c r="E39" s="14"/>
    </row>
    <row r="40" spans="1:5" ht="30.75" hidden="1" thickBot="1" x14ac:dyDescent="0.3">
      <c r="A40" s="72">
        <v>44959</v>
      </c>
      <c r="B40" s="12" t="s">
        <v>23</v>
      </c>
      <c r="C40" s="12"/>
      <c r="D40" s="14"/>
      <c r="E40" s="14"/>
    </row>
    <row r="41" spans="1:5" ht="30" hidden="1" x14ac:dyDescent="0.25">
      <c r="A41" s="124">
        <v>44987</v>
      </c>
      <c r="B41" s="67" t="s">
        <v>31</v>
      </c>
      <c r="C41" s="126"/>
      <c r="D41" s="14"/>
      <c r="E41" s="14"/>
    </row>
    <row r="42" spans="1:5" ht="15.75" hidden="1" thickBot="1" x14ac:dyDescent="0.3">
      <c r="A42" s="125"/>
      <c r="B42" s="12" t="s">
        <v>19</v>
      </c>
      <c r="C42" s="127"/>
      <c r="D42" s="14"/>
      <c r="E42" s="14"/>
    </row>
    <row r="43" spans="1:5" ht="30.75" hidden="1" thickBot="1" x14ac:dyDescent="0.3">
      <c r="A43" s="33">
        <v>36952</v>
      </c>
      <c r="B43" s="34" t="s">
        <v>24</v>
      </c>
      <c r="C43" s="12"/>
      <c r="D43" s="14"/>
      <c r="E43" s="14"/>
    </row>
    <row r="44" spans="1:5" ht="30.75" hidden="1" thickBot="1" x14ac:dyDescent="0.3">
      <c r="A44" s="33">
        <v>37317</v>
      </c>
      <c r="B44" s="34" t="s">
        <v>20</v>
      </c>
      <c r="C44" s="12"/>
      <c r="D44" s="14"/>
      <c r="E44" s="14"/>
    </row>
    <row r="45" spans="1:5" ht="45" hidden="1" x14ac:dyDescent="0.25">
      <c r="A45" s="124">
        <v>45018</v>
      </c>
      <c r="B45" s="67" t="s">
        <v>25</v>
      </c>
      <c r="C45" s="126"/>
      <c r="D45" s="14"/>
      <c r="E45" s="14"/>
    </row>
    <row r="46" spans="1:5" ht="15.75" hidden="1" thickBot="1" x14ac:dyDescent="0.3">
      <c r="A46" s="125"/>
      <c r="B46" s="12" t="s">
        <v>19</v>
      </c>
      <c r="C46" s="127"/>
      <c r="D46" s="14"/>
      <c r="E46" s="14"/>
    </row>
    <row r="47" spans="1:5" ht="30.75" hidden="1" thickBot="1" x14ac:dyDescent="0.3">
      <c r="A47" s="33">
        <v>36983</v>
      </c>
      <c r="B47" s="34" t="s">
        <v>26</v>
      </c>
      <c r="C47" s="12"/>
      <c r="D47" s="14"/>
      <c r="E47" s="14"/>
    </row>
    <row r="48" spans="1:5" ht="30.75" hidden="1" thickBot="1" x14ac:dyDescent="0.3">
      <c r="A48" s="33">
        <v>37348</v>
      </c>
      <c r="B48" s="34" t="s">
        <v>27</v>
      </c>
      <c r="C48" s="12"/>
      <c r="D48" s="14"/>
      <c r="E48" s="14"/>
    </row>
    <row r="49" spans="1:18" x14ac:dyDescent="0.25">
      <c r="A49" s="35"/>
      <c r="B49" s="14"/>
      <c r="C49" s="14"/>
      <c r="D49" s="14"/>
      <c r="E49" s="14"/>
    </row>
    <row r="50" spans="1:18" x14ac:dyDescent="0.25">
      <c r="A50" s="1" t="s">
        <v>32</v>
      </c>
    </row>
    <row r="51" spans="1:18" x14ac:dyDescent="0.25">
      <c r="A51" s="1" t="s">
        <v>33</v>
      </c>
    </row>
    <row r="52" spans="1:18" x14ac:dyDescent="0.25">
      <c r="A52" s="3"/>
    </row>
    <row r="53" spans="1:18" ht="15.75" thickBot="1" x14ac:dyDescent="0.3">
      <c r="A53" s="2"/>
    </row>
    <row r="54" spans="1:18" s="6" customFormat="1" ht="193.5" customHeight="1" thickBot="1" x14ac:dyDescent="0.3">
      <c r="A54" s="111" t="s">
        <v>34</v>
      </c>
      <c r="B54" s="120" t="s">
        <v>35</v>
      </c>
      <c r="C54" s="120" t="s">
        <v>36</v>
      </c>
      <c r="D54" s="120" t="s">
        <v>37</v>
      </c>
      <c r="E54" s="109" t="s">
        <v>38</v>
      </c>
      <c r="F54" s="110"/>
      <c r="G54" s="109" t="s">
        <v>39</v>
      </c>
      <c r="H54" s="123"/>
      <c r="I54" s="123"/>
      <c r="J54" s="123"/>
      <c r="K54" s="123"/>
      <c r="L54" s="110"/>
      <c r="M54" s="109" t="s">
        <v>40</v>
      </c>
      <c r="N54" s="110"/>
      <c r="O54" s="109" t="s">
        <v>41</v>
      </c>
      <c r="P54" s="110"/>
      <c r="Q54" s="109" t="s">
        <v>42</v>
      </c>
      <c r="R54" s="110"/>
    </row>
    <row r="55" spans="1:18" s="6" customFormat="1" ht="15.75" thickBot="1" x14ac:dyDescent="0.3">
      <c r="A55" s="119"/>
      <c r="B55" s="121"/>
      <c r="C55" s="121"/>
      <c r="D55" s="121"/>
      <c r="E55" s="111" t="s">
        <v>43</v>
      </c>
      <c r="F55" s="113" t="s">
        <v>44</v>
      </c>
      <c r="G55" s="115" t="s">
        <v>45</v>
      </c>
      <c r="H55" s="116"/>
      <c r="I55" s="115" t="s">
        <v>46</v>
      </c>
      <c r="J55" s="116"/>
      <c r="K55" s="117" t="s">
        <v>47</v>
      </c>
      <c r="L55" s="105" t="s">
        <v>48</v>
      </c>
      <c r="M55" s="105" t="s">
        <v>49</v>
      </c>
      <c r="N55" s="105" t="s">
        <v>50</v>
      </c>
      <c r="O55" s="105" t="s">
        <v>51</v>
      </c>
      <c r="P55" s="105" t="s">
        <v>52</v>
      </c>
      <c r="Q55" s="105" t="s">
        <v>53</v>
      </c>
      <c r="R55" s="105" t="s">
        <v>54</v>
      </c>
    </row>
    <row r="56" spans="1:18" s="6" customFormat="1" ht="75.75" thickBot="1" x14ac:dyDescent="0.3">
      <c r="A56" s="112"/>
      <c r="B56" s="122"/>
      <c r="C56" s="122"/>
      <c r="D56" s="122"/>
      <c r="E56" s="112"/>
      <c r="F56" s="114"/>
      <c r="G56" s="75" t="s">
        <v>55</v>
      </c>
      <c r="H56" s="19" t="s">
        <v>56</v>
      </c>
      <c r="I56" s="75" t="s">
        <v>55</v>
      </c>
      <c r="J56" s="19" t="s">
        <v>56</v>
      </c>
      <c r="K56" s="118"/>
      <c r="L56" s="106"/>
      <c r="M56" s="106"/>
      <c r="N56" s="106"/>
      <c r="O56" s="106"/>
      <c r="P56" s="106"/>
      <c r="Q56" s="106"/>
      <c r="R56" s="106"/>
    </row>
    <row r="57" spans="1:18" ht="15.75" thickBot="1" x14ac:dyDescent="0.3">
      <c r="A57" s="4">
        <v>1</v>
      </c>
      <c r="B57" s="5">
        <v>2</v>
      </c>
      <c r="C57" s="5">
        <v>3</v>
      </c>
      <c r="D57" s="5">
        <v>4</v>
      </c>
      <c r="E57" s="5">
        <v>5</v>
      </c>
      <c r="F57" s="13">
        <v>6</v>
      </c>
      <c r="G57" s="76">
        <v>7</v>
      </c>
      <c r="H57" s="13">
        <v>8</v>
      </c>
      <c r="I57" s="76">
        <v>9</v>
      </c>
      <c r="J57" s="13">
        <v>10</v>
      </c>
      <c r="K57" s="76">
        <v>11</v>
      </c>
      <c r="L57" s="13">
        <v>12</v>
      </c>
      <c r="M57" s="13">
        <v>13</v>
      </c>
      <c r="N57" s="13">
        <v>14</v>
      </c>
      <c r="O57" s="13">
        <v>15</v>
      </c>
      <c r="P57" s="13">
        <v>16</v>
      </c>
      <c r="Q57" s="13">
        <v>17</v>
      </c>
      <c r="R57" s="13">
        <v>18</v>
      </c>
    </row>
    <row r="58" spans="1:18" ht="90" customHeight="1" thickBot="1" x14ac:dyDescent="0.3">
      <c r="A58" s="107" t="s">
        <v>78</v>
      </c>
      <c r="B58" s="108"/>
      <c r="C58" s="7"/>
      <c r="D58" s="16" t="s">
        <v>87</v>
      </c>
      <c r="E58" s="11" t="s">
        <v>82</v>
      </c>
      <c r="F58" s="12">
        <v>642</v>
      </c>
      <c r="G58" s="77">
        <f>G59+G60+G61+G62+G63</f>
        <v>5</v>
      </c>
      <c r="H58" s="15">
        <f t="shared" ref="H58:J58" si="0">H59+H60+H61+H62+H63</f>
        <v>5</v>
      </c>
      <c r="I58" s="77">
        <f t="shared" si="0"/>
        <v>1</v>
      </c>
      <c r="J58" s="15">
        <f t="shared" si="0"/>
        <v>1</v>
      </c>
      <c r="K58" s="77"/>
      <c r="L58" s="15"/>
      <c r="M58" s="19" t="s">
        <v>17</v>
      </c>
      <c r="N58" s="19" t="s">
        <v>17</v>
      </c>
      <c r="O58" s="20"/>
      <c r="P58" s="20"/>
      <c r="Q58" s="20">
        <f t="shared" ref="Q58:R58" si="1">Q59+Q60+Q61+Q62+Q63</f>
        <v>1096266.29</v>
      </c>
      <c r="R58" s="20">
        <f t="shared" si="1"/>
        <v>1096266.29</v>
      </c>
    </row>
    <row r="59" spans="1:18" ht="90" customHeight="1" thickBot="1" x14ac:dyDescent="0.3">
      <c r="A59" s="17" t="s">
        <v>81</v>
      </c>
      <c r="B59" s="18" t="s">
        <v>79</v>
      </c>
      <c r="C59" s="7"/>
      <c r="D59" s="16" t="s">
        <v>87</v>
      </c>
      <c r="E59" s="11" t="s">
        <v>82</v>
      </c>
      <c r="F59" s="12">
        <v>642</v>
      </c>
      <c r="G59" s="77">
        <v>1</v>
      </c>
      <c r="H59" s="15">
        <v>1</v>
      </c>
      <c r="I59" s="77">
        <v>1</v>
      </c>
      <c r="J59" s="15">
        <v>1</v>
      </c>
      <c r="K59" s="77"/>
      <c r="L59" s="15"/>
      <c r="M59" s="19" t="s">
        <v>17</v>
      </c>
      <c r="N59" s="19" t="s">
        <v>17</v>
      </c>
      <c r="O59" s="20"/>
      <c r="P59" s="20"/>
      <c r="Q59" s="73">
        <v>200000</v>
      </c>
      <c r="R59" s="73">
        <v>200000</v>
      </c>
    </row>
    <row r="60" spans="1:18" ht="90" customHeight="1" thickBot="1" x14ac:dyDescent="0.3">
      <c r="A60" s="17" t="s">
        <v>83</v>
      </c>
      <c r="B60" s="18" t="s">
        <v>80</v>
      </c>
      <c r="C60" s="7"/>
      <c r="D60" s="16" t="s">
        <v>87</v>
      </c>
      <c r="E60" s="11" t="s">
        <v>82</v>
      </c>
      <c r="F60" s="12">
        <v>642</v>
      </c>
      <c r="G60" s="77">
        <v>1</v>
      </c>
      <c r="H60" s="15">
        <v>1</v>
      </c>
      <c r="I60" s="77">
        <v>0</v>
      </c>
      <c r="J60" s="15">
        <v>0</v>
      </c>
      <c r="K60" s="77"/>
      <c r="L60" s="15"/>
      <c r="M60" s="19" t="s">
        <v>17</v>
      </c>
      <c r="N60" s="19" t="s">
        <v>17</v>
      </c>
      <c r="O60" s="20"/>
      <c r="P60" s="20"/>
      <c r="Q60" s="73">
        <v>247120</v>
      </c>
      <c r="R60" s="73">
        <v>247120</v>
      </c>
    </row>
    <row r="61" spans="1:18" ht="90" customHeight="1" thickBot="1" x14ac:dyDescent="0.3">
      <c r="A61" s="17" t="s">
        <v>84</v>
      </c>
      <c r="B61" s="18" t="s">
        <v>80</v>
      </c>
      <c r="C61" s="7"/>
      <c r="D61" s="16" t="s">
        <v>87</v>
      </c>
      <c r="E61" s="11" t="s">
        <v>82</v>
      </c>
      <c r="F61" s="12">
        <v>642</v>
      </c>
      <c r="G61" s="77">
        <v>1</v>
      </c>
      <c r="H61" s="15">
        <v>1</v>
      </c>
      <c r="I61" s="77">
        <v>0</v>
      </c>
      <c r="J61" s="15">
        <v>0</v>
      </c>
      <c r="K61" s="77"/>
      <c r="L61" s="15"/>
      <c r="M61" s="19" t="s">
        <v>17</v>
      </c>
      <c r="N61" s="19" t="s">
        <v>17</v>
      </c>
      <c r="O61" s="20"/>
      <c r="P61" s="20"/>
      <c r="Q61" s="73">
        <v>252600</v>
      </c>
      <c r="R61" s="73">
        <v>252600</v>
      </c>
    </row>
    <row r="62" spans="1:18" ht="90" customHeight="1" thickBot="1" x14ac:dyDescent="0.3">
      <c r="A62" s="17" t="s">
        <v>85</v>
      </c>
      <c r="B62" s="18" t="s">
        <v>80</v>
      </c>
      <c r="C62" s="7"/>
      <c r="D62" s="16" t="s">
        <v>87</v>
      </c>
      <c r="E62" s="11" t="s">
        <v>82</v>
      </c>
      <c r="F62" s="12">
        <v>642</v>
      </c>
      <c r="G62" s="77">
        <v>1</v>
      </c>
      <c r="H62" s="15">
        <v>1</v>
      </c>
      <c r="I62" s="77">
        <v>0</v>
      </c>
      <c r="J62" s="15">
        <v>0</v>
      </c>
      <c r="K62" s="77"/>
      <c r="L62" s="15"/>
      <c r="M62" s="19" t="s">
        <v>17</v>
      </c>
      <c r="N62" s="19" t="s">
        <v>17</v>
      </c>
      <c r="O62" s="20"/>
      <c r="P62" s="20"/>
      <c r="Q62" s="73">
        <v>128216.29</v>
      </c>
      <c r="R62" s="73">
        <v>128216.29</v>
      </c>
    </row>
    <row r="63" spans="1:18" ht="90" customHeight="1" thickBot="1" x14ac:dyDescent="0.3">
      <c r="A63" s="17" t="s">
        <v>86</v>
      </c>
      <c r="B63" s="18" t="s">
        <v>80</v>
      </c>
      <c r="C63" s="7"/>
      <c r="D63" s="16" t="s">
        <v>87</v>
      </c>
      <c r="E63" s="11" t="s">
        <v>82</v>
      </c>
      <c r="F63" s="12">
        <v>642</v>
      </c>
      <c r="G63" s="77">
        <v>1</v>
      </c>
      <c r="H63" s="15">
        <v>1</v>
      </c>
      <c r="I63" s="77">
        <v>0</v>
      </c>
      <c r="J63" s="15">
        <v>0</v>
      </c>
      <c r="K63" s="77"/>
      <c r="L63" s="15"/>
      <c r="M63" s="19" t="s">
        <v>17</v>
      </c>
      <c r="N63" s="19" t="s">
        <v>17</v>
      </c>
      <c r="O63" s="20"/>
      <c r="P63" s="20"/>
      <c r="Q63" s="73">
        <v>268330</v>
      </c>
      <c r="R63" s="73">
        <v>268330</v>
      </c>
    </row>
    <row r="64" spans="1:18" s="10" customFormat="1" x14ac:dyDescent="0.25">
      <c r="A64" s="53"/>
      <c r="B64" s="53"/>
      <c r="C64" s="54"/>
      <c r="D64" s="55"/>
      <c r="E64" s="54"/>
      <c r="F64" s="54"/>
      <c r="G64" s="78"/>
      <c r="H64" s="56"/>
      <c r="I64" s="82"/>
      <c r="J64" s="56"/>
      <c r="K64" s="84"/>
      <c r="L64" s="55"/>
      <c r="M64" s="58"/>
      <c r="N64" s="57"/>
      <c r="O64" s="57"/>
      <c r="P64" s="55"/>
      <c r="Q64" s="54"/>
      <c r="R64" s="54"/>
    </row>
    <row r="65" spans="1:18" ht="45" x14ac:dyDescent="0.25">
      <c r="A65" s="93" t="s">
        <v>81</v>
      </c>
      <c r="B65" s="65" t="s">
        <v>101</v>
      </c>
      <c r="C65" s="71"/>
      <c r="D65" s="25" t="s">
        <v>87</v>
      </c>
      <c r="E65" s="70" t="s">
        <v>106</v>
      </c>
      <c r="F65" s="70">
        <v>642</v>
      </c>
      <c r="G65" s="79" t="s">
        <v>17</v>
      </c>
      <c r="H65" s="90">
        <v>200</v>
      </c>
      <c r="I65" s="79" t="s">
        <v>17</v>
      </c>
      <c r="J65" s="90">
        <v>200</v>
      </c>
      <c r="K65" s="85"/>
      <c r="L65" s="65" t="s">
        <v>17</v>
      </c>
      <c r="M65" s="26">
        <v>45656</v>
      </c>
      <c r="N65" s="26">
        <v>45656</v>
      </c>
      <c r="O65" s="65" t="s">
        <v>17</v>
      </c>
      <c r="P65" s="65" t="s">
        <v>17</v>
      </c>
      <c r="Q65" s="27" t="s">
        <v>17</v>
      </c>
      <c r="R65" s="27" t="s">
        <v>17</v>
      </c>
    </row>
    <row r="66" spans="1:18" ht="45" x14ac:dyDescent="0.25">
      <c r="A66" s="94"/>
      <c r="B66" s="65" t="s">
        <v>102</v>
      </c>
      <c r="C66" s="71"/>
      <c r="D66" s="25" t="s">
        <v>87</v>
      </c>
      <c r="E66" s="70" t="s">
        <v>82</v>
      </c>
      <c r="F66" s="70">
        <v>642</v>
      </c>
      <c r="G66" s="79" t="s">
        <v>17</v>
      </c>
      <c r="H66" s="90">
        <v>16</v>
      </c>
      <c r="I66" s="79" t="s">
        <v>17</v>
      </c>
      <c r="J66" s="90">
        <v>16</v>
      </c>
      <c r="K66" s="85"/>
      <c r="L66" s="65" t="s">
        <v>17</v>
      </c>
      <c r="M66" s="26">
        <v>45656</v>
      </c>
      <c r="N66" s="26">
        <v>45656</v>
      </c>
      <c r="O66" s="65" t="s">
        <v>17</v>
      </c>
      <c r="P66" s="65" t="s">
        <v>17</v>
      </c>
      <c r="Q66" s="27" t="s">
        <v>17</v>
      </c>
      <c r="R66" s="27" t="s">
        <v>17</v>
      </c>
    </row>
    <row r="67" spans="1:18" ht="45" x14ac:dyDescent="0.25">
      <c r="A67" s="94"/>
      <c r="B67" s="65" t="s">
        <v>103</v>
      </c>
      <c r="C67" s="71"/>
      <c r="D67" s="25" t="s">
        <v>87</v>
      </c>
      <c r="E67" s="70" t="s">
        <v>106</v>
      </c>
      <c r="F67" s="70">
        <v>642</v>
      </c>
      <c r="G67" s="79" t="s">
        <v>17</v>
      </c>
      <c r="H67" s="90">
        <v>10</v>
      </c>
      <c r="I67" s="79" t="s">
        <v>17</v>
      </c>
      <c r="J67" s="90">
        <v>10</v>
      </c>
      <c r="K67" s="85"/>
      <c r="L67" s="65" t="s">
        <v>17</v>
      </c>
      <c r="M67" s="26">
        <v>45656</v>
      </c>
      <c r="N67" s="26">
        <v>45656</v>
      </c>
      <c r="O67" s="65" t="s">
        <v>17</v>
      </c>
      <c r="P67" s="65" t="s">
        <v>17</v>
      </c>
      <c r="Q67" s="27" t="s">
        <v>17</v>
      </c>
      <c r="R67" s="27" t="s">
        <v>17</v>
      </c>
    </row>
    <row r="68" spans="1:18" ht="45" x14ac:dyDescent="0.25">
      <c r="A68" s="94"/>
      <c r="B68" s="65" t="s">
        <v>104</v>
      </c>
      <c r="C68" s="71"/>
      <c r="D68" s="25" t="s">
        <v>87</v>
      </c>
      <c r="E68" s="70" t="s">
        <v>82</v>
      </c>
      <c r="F68" s="70">
        <v>642</v>
      </c>
      <c r="G68" s="79" t="s">
        <v>17</v>
      </c>
      <c r="H68" s="90">
        <v>42</v>
      </c>
      <c r="I68" s="79" t="s">
        <v>17</v>
      </c>
      <c r="J68" s="90">
        <v>42</v>
      </c>
      <c r="K68" s="85"/>
      <c r="L68" s="65" t="s">
        <v>17</v>
      </c>
      <c r="M68" s="26">
        <v>45656</v>
      </c>
      <c r="N68" s="26">
        <v>45656</v>
      </c>
      <c r="O68" s="65" t="s">
        <v>17</v>
      </c>
      <c r="P68" s="65" t="s">
        <v>17</v>
      </c>
      <c r="Q68" s="27" t="s">
        <v>17</v>
      </c>
      <c r="R68" s="27" t="s">
        <v>17</v>
      </c>
    </row>
    <row r="69" spans="1:18" ht="38.25" x14ac:dyDescent="0.25">
      <c r="A69" s="95" t="s">
        <v>83</v>
      </c>
      <c r="B69" s="65" t="s">
        <v>88</v>
      </c>
      <c r="C69" s="71"/>
      <c r="D69" s="25" t="s">
        <v>87</v>
      </c>
      <c r="E69" s="70" t="s">
        <v>82</v>
      </c>
      <c r="F69" s="70">
        <v>642</v>
      </c>
      <c r="G69" s="79" t="s">
        <v>17</v>
      </c>
      <c r="H69" s="24">
        <v>10</v>
      </c>
      <c r="I69" s="79" t="s">
        <v>17</v>
      </c>
      <c r="J69" s="24">
        <v>10</v>
      </c>
      <c r="K69" s="85"/>
      <c r="L69" s="65" t="s">
        <v>17</v>
      </c>
      <c r="M69" s="26">
        <v>45474</v>
      </c>
      <c r="N69" s="26">
        <v>45474</v>
      </c>
      <c r="O69" s="65" t="s">
        <v>17</v>
      </c>
      <c r="P69" s="65" t="s">
        <v>17</v>
      </c>
      <c r="Q69" s="27" t="s">
        <v>17</v>
      </c>
      <c r="R69" s="27" t="s">
        <v>17</v>
      </c>
    </row>
    <row r="70" spans="1:18" ht="45" x14ac:dyDescent="0.25">
      <c r="A70" s="96"/>
      <c r="B70" s="65" t="s">
        <v>89</v>
      </c>
      <c r="C70" s="71"/>
      <c r="D70" s="25" t="s">
        <v>87</v>
      </c>
      <c r="E70" s="70" t="s">
        <v>105</v>
      </c>
      <c r="F70" s="70">
        <v>642</v>
      </c>
      <c r="G70" s="80" t="s">
        <v>17</v>
      </c>
      <c r="H70" s="24">
        <v>177120</v>
      </c>
      <c r="I70" s="79" t="s">
        <v>17</v>
      </c>
      <c r="J70" s="24">
        <v>177120</v>
      </c>
      <c r="K70" s="86"/>
      <c r="L70" s="27" t="s">
        <v>17</v>
      </c>
      <c r="M70" s="23">
        <v>45474</v>
      </c>
      <c r="N70" s="23">
        <v>45474</v>
      </c>
      <c r="O70" s="27" t="s">
        <v>17</v>
      </c>
      <c r="P70" s="27" t="s">
        <v>17</v>
      </c>
      <c r="Q70" s="27" t="s">
        <v>17</v>
      </c>
      <c r="R70" s="27" t="s">
        <v>17</v>
      </c>
    </row>
    <row r="71" spans="1:18" ht="38.25" x14ac:dyDescent="0.25">
      <c r="A71" s="96"/>
      <c r="B71" s="65" t="s">
        <v>90</v>
      </c>
      <c r="C71" s="71"/>
      <c r="D71" s="25" t="s">
        <v>87</v>
      </c>
      <c r="E71" s="70" t="s">
        <v>82</v>
      </c>
      <c r="F71" s="70">
        <v>642</v>
      </c>
      <c r="G71" s="80" t="s">
        <v>17</v>
      </c>
      <c r="H71" s="24">
        <v>1</v>
      </c>
      <c r="I71" s="79" t="s">
        <v>17</v>
      </c>
      <c r="J71" s="24">
        <v>1</v>
      </c>
      <c r="K71" s="86"/>
      <c r="L71" s="27" t="s">
        <v>17</v>
      </c>
      <c r="M71" s="23">
        <v>45566</v>
      </c>
      <c r="N71" s="23">
        <v>45566</v>
      </c>
      <c r="O71" s="27" t="s">
        <v>17</v>
      </c>
      <c r="P71" s="27" t="s">
        <v>17</v>
      </c>
      <c r="Q71" s="27" t="s">
        <v>17</v>
      </c>
      <c r="R71" s="27" t="s">
        <v>17</v>
      </c>
    </row>
    <row r="72" spans="1:18" ht="45" x14ac:dyDescent="0.25">
      <c r="A72" s="96"/>
      <c r="B72" s="65" t="s">
        <v>91</v>
      </c>
      <c r="C72" s="71"/>
      <c r="D72" s="25" t="s">
        <v>87</v>
      </c>
      <c r="E72" s="70" t="s">
        <v>82</v>
      </c>
      <c r="F72" s="70">
        <v>642</v>
      </c>
      <c r="G72" s="80" t="s">
        <v>17</v>
      </c>
      <c r="H72" s="24">
        <v>10</v>
      </c>
      <c r="I72" s="79" t="s">
        <v>17</v>
      </c>
      <c r="J72" s="24">
        <v>10</v>
      </c>
      <c r="K72" s="86"/>
      <c r="L72" s="27" t="s">
        <v>17</v>
      </c>
      <c r="M72" s="23">
        <v>45566</v>
      </c>
      <c r="N72" s="23">
        <v>45566</v>
      </c>
      <c r="O72" s="27" t="s">
        <v>17</v>
      </c>
      <c r="P72" s="27" t="s">
        <v>17</v>
      </c>
      <c r="Q72" s="27" t="s">
        <v>17</v>
      </c>
      <c r="R72" s="27" t="s">
        <v>17</v>
      </c>
    </row>
    <row r="73" spans="1:18" ht="38.25" x14ac:dyDescent="0.25">
      <c r="A73" s="96"/>
      <c r="B73" s="65" t="s">
        <v>92</v>
      </c>
      <c r="C73" s="71"/>
      <c r="D73" s="25" t="s">
        <v>87</v>
      </c>
      <c r="E73" s="70" t="s">
        <v>105</v>
      </c>
      <c r="F73" s="70">
        <v>642</v>
      </c>
      <c r="G73" s="80" t="s">
        <v>17</v>
      </c>
      <c r="H73" s="24">
        <v>247120</v>
      </c>
      <c r="I73" s="79" t="s">
        <v>17</v>
      </c>
      <c r="J73" s="24">
        <v>247120</v>
      </c>
      <c r="K73" s="86"/>
      <c r="L73" s="27" t="s">
        <v>17</v>
      </c>
      <c r="M73" s="23">
        <v>45566</v>
      </c>
      <c r="N73" s="23">
        <v>45566</v>
      </c>
      <c r="O73" s="27" t="s">
        <v>17</v>
      </c>
      <c r="P73" s="27" t="s">
        <v>17</v>
      </c>
      <c r="Q73" s="27" t="s">
        <v>17</v>
      </c>
      <c r="R73" s="27" t="s">
        <v>17</v>
      </c>
    </row>
    <row r="74" spans="1:18" ht="38.25" x14ac:dyDescent="0.25">
      <c r="A74" s="97" t="s">
        <v>84</v>
      </c>
      <c r="B74" s="59" t="s">
        <v>93</v>
      </c>
      <c r="C74" s="60"/>
      <c r="D74" s="61" t="s">
        <v>87</v>
      </c>
      <c r="E74" s="62" t="s">
        <v>105</v>
      </c>
      <c r="F74" s="62">
        <v>642</v>
      </c>
      <c r="G74" s="81" t="s">
        <v>17</v>
      </c>
      <c r="H74" s="87">
        <v>66000</v>
      </c>
      <c r="I74" s="83" t="s">
        <v>17</v>
      </c>
      <c r="J74" s="87">
        <v>66000</v>
      </c>
      <c r="K74" s="91">
        <v>66000</v>
      </c>
      <c r="L74" s="63" t="s">
        <v>17</v>
      </c>
      <c r="M74" s="64">
        <v>45566</v>
      </c>
      <c r="N74" s="64">
        <v>45566</v>
      </c>
      <c r="O74" s="63" t="s">
        <v>17</v>
      </c>
      <c r="P74" s="63" t="s">
        <v>17</v>
      </c>
      <c r="Q74" s="63" t="s">
        <v>17</v>
      </c>
      <c r="R74" s="63" t="s">
        <v>17</v>
      </c>
    </row>
    <row r="75" spans="1:18" ht="45" x14ac:dyDescent="0.25">
      <c r="A75" s="98"/>
      <c r="B75" s="65" t="s">
        <v>89</v>
      </c>
      <c r="C75" s="71"/>
      <c r="D75" s="25" t="s">
        <v>87</v>
      </c>
      <c r="E75" s="62" t="s">
        <v>105</v>
      </c>
      <c r="F75" s="70">
        <v>642</v>
      </c>
      <c r="G75" s="80" t="s">
        <v>17</v>
      </c>
      <c r="H75" s="88">
        <v>186600</v>
      </c>
      <c r="I75" s="79" t="s">
        <v>17</v>
      </c>
      <c r="J75" s="88">
        <v>186600</v>
      </c>
      <c r="K75" s="85">
        <v>186600</v>
      </c>
      <c r="L75" s="27" t="s">
        <v>17</v>
      </c>
      <c r="M75" s="23">
        <v>45566</v>
      </c>
      <c r="N75" s="23">
        <v>45566</v>
      </c>
      <c r="O75" s="27" t="s">
        <v>17</v>
      </c>
      <c r="P75" s="27" t="s">
        <v>17</v>
      </c>
      <c r="Q75" s="27" t="s">
        <v>17</v>
      </c>
      <c r="R75" s="27" t="s">
        <v>17</v>
      </c>
    </row>
    <row r="76" spans="1:18" ht="38.25" x14ac:dyDescent="0.25">
      <c r="A76" s="98"/>
      <c r="B76" s="65" t="s">
        <v>94</v>
      </c>
      <c r="C76" s="71"/>
      <c r="D76" s="25" t="s">
        <v>87</v>
      </c>
      <c r="E76" s="70" t="s">
        <v>82</v>
      </c>
      <c r="F76" s="70">
        <v>642</v>
      </c>
      <c r="G76" s="80" t="s">
        <v>17</v>
      </c>
      <c r="H76" s="88">
        <v>24</v>
      </c>
      <c r="I76" s="79" t="s">
        <v>17</v>
      </c>
      <c r="J76" s="88">
        <v>29</v>
      </c>
      <c r="K76" s="85">
        <v>24</v>
      </c>
      <c r="L76" s="27" t="s">
        <v>17</v>
      </c>
      <c r="M76" s="28">
        <v>45655</v>
      </c>
      <c r="N76" s="28">
        <v>45655</v>
      </c>
      <c r="O76" s="27" t="s">
        <v>17</v>
      </c>
      <c r="P76" s="27" t="s">
        <v>17</v>
      </c>
      <c r="Q76" s="27" t="s">
        <v>17</v>
      </c>
      <c r="R76" s="27" t="s">
        <v>17</v>
      </c>
    </row>
    <row r="77" spans="1:18" ht="45" x14ac:dyDescent="0.25">
      <c r="A77" s="98"/>
      <c r="B77" s="65" t="s">
        <v>91</v>
      </c>
      <c r="C77" s="71"/>
      <c r="D77" s="25" t="s">
        <v>87</v>
      </c>
      <c r="E77" s="70" t="s">
        <v>82</v>
      </c>
      <c r="F77" s="70">
        <v>642</v>
      </c>
      <c r="G77" s="80" t="s">
        <v>17</v>
      </c>
      <c r="H77" s="88">
        <v>10</v>
      </c>
      <c r="I77" s="79" t="s">
        <v>17</v>
      </c>
      <c r="J77" s="88">
        <v>29</v>
      </c>
      <c r="K77" s="85">
        <v>10</v>
      </c>
      <c r="L77" s="27" t="s">
        <v>17</v>
      </c>
      <c r="M77" s="28">
        <v>45655</v>
      </c>
      <c r="N77" s="28">
        <v>45655</v>
      </c>
      <c r="O77" s="27" t="s">
        <v>17</v>
      </c>
      <c r="P77" s="27" t="s">
        <v>17</v>
      </c>
      <c r="Q77" s="27" t="s">
        <v>17</v>
      </c>
      <c r="R77" s="27" t="s">
        <v>17</v>
      </c>
    </row>
    <row r="78" spans="1:18" ht="38.25" x14ac:dyDescent="0.25">
      <c r="A78" s="99"/>
      <c r="B78" s="65" t="s">
        <v>92</v>
      </c>
      <c r="C78" s="71"/>
      <c r="D78" s="25" t="s">
        <v>87</v>
      </c>
      <c r="E78" s="70" t="s">
        <v>82</v>
      </c>
      <c r="F78" s="70">
        <v>642</v>
      </c>
      <c r="G78" s="80" t="s">
        <v>17</v>
      </c>
      <c r="H78" s="88">
        <v>252600</v>
      </c>
      <c r="I78" s="79" t="s">
        <v>17</v>
      </c>
      <c r="J78" s="88">
        <v>252600</v>
      </c>
      <c r="K78" s="85">
        <v>252600</v>
      </c>
      <c r="L78" s="27" t="s">
        <v>17</v>
      </c>
      <c r="M78" s="28">
        <v>45655</v>
      </c>
      <c r="N78" s="28">
        <v>45655</v>
      </c>
      <c r="O78" s="27" t="s">
        <v>17</v>
      </c>
      <c r="P78" s="27" t="s">
        <v>17</v>
      </c>
      <c r="Q78" s="27" t="s">
        <v>17</v>
      </c>
      <c r="R78" s="27" t="s">
        <v>17</v>
      </c>
    </row>
    <row r="79" spans="1:18" ht="38.25" x14ac:dyDescent="0.25">
      <c r="A79" s="100" t="s">
        <v>85</v>
      </c>
      <c r="B79" s="65" t="s">
        <v>95</v>
      </c>
      <c r="C79" s="71"/>
      <c r="D79" s="25" t="s">
        <v>87</v>
      </c>
      <c r="E79" s="70" t="s">
        <v>106</v>
      </c>
      <c r="F79" s="70">
        <v>642</v>
      </c>
      <c r="G79" s="80" t="s">
        <v>17</v>
      </c>
      <c r="H79" s="89">
        <v>20</v>
      </c>
      <c r="I79" s="79" t="s">
        <v>17</v>
      </c>
      <c r="J79" s="89">
        <v>25</v>
      </c>
      <c r="K79" s="85">
        <v>20</v>
      </c>
      <c r="L79" s="27" t="s">
        <v>17</v>
      </c>
      <c r="M79" s="23">
        <v>45474</v>
      </c>
      <c r="N79" s="23">
        <v>45474</v>
      </c>
      <c r="O79" s="27" t="s">
        <v>17</v>
      </c>
      <c r="P79" s="27" t="s">
        <v>17</v>
      </c>
      <c r="Q79" s="27" t="s">
        <v>17</v>
      </c>
      <c r="R79" s="27" t="s">
        <v>17</v>
      </c>
    </row>
    <row r="80" spans="1:18" ht="38.25" x14ac:dyDescent="0.25">
      <c r="A80" s="101"/>
      <c r="B80" s="65" t="s">
        <v>96</v>
      </c>
      <c r="C80" s="71"/>
      <c r="D80" s="25" t="s">
        <v>87</v>
      </c>
      <c r="E80" s="70" t="s">
        <v>106</v>
      </c>
      <c r="F80" s="70">
        <v>642</v>
      </c>
      <c r="G80" s="80" t="s">
        <v>17</v>
      </c>
      <c r="H80" s="89">
        <v>15</v>
      </c>
      <c r="I80" s="79" t="s">
        <v>17</v>
      </c>
      <c r="J80" s="89">
        <v>36</v>
      </c>
      <c r="K80" s="85">
        <v>30</v>
      </c>
      <c r="L80" s="27" t="s">
        <v>17</v>
      </c>
      <c r="M80" s="23">
        <v>45566</v>
      </c>
      <c r="N80" s="23">
        <v>45566</v>
      </c>
      <c r="O80" s="27" t="s">
        <v>17</v>
      </c>
      <c r="P80" s="27" t="s">
        <v>17</v>
      </c>
      <c r="Q80" s="27" t="s">
        <v>17</v>
      </c>
      <c r="R80" s="27" t="s">
        <v>17</v>
      </c>
    </row>
    <row r="81" spans="1:18" ht="38.25" x14ac:dyDescent="0.25">
      <c r="A81" s="101"/>
      <c r="B81" s="65" t="s">
        <v>98</v>
      </c>
      <c r="C81" s="71"/>
      <c r="D81" s="25" t="s">
        <v>87</v>
      </c>
      <c r="E81" s="70" t="s">
        <v>106</v>
      </c>
      <c r="F81" s="70">
        <v>642</v>
      </c>
      <c r="G81" s="80" t="s">
        <v>17</v>
      </c>
      <c r="H81" s="89">
        <v>20</v>
      </c>
      <c r="I81" s="79" t="s">
        <v>17</v>
      </c>
      <c r="J81" s="89">
        <v>20</v>
      </c>
      <c r="K81" s="85">
        <v>20</v>
      </c>
      <c r="L81" s="27" t="s">
        <v>17</v>
      </c>
      <c r="M81" s="23">
        <v>45505</v>
      </c>
      <c r="N81" s="23">
        <v>45505</v>
      </c>
      <c r="O81" s="27" t="s">
        <v>17</v>
      </c>
      <c r="P81" s="27" t="s">
        <v>17</v>
      </c>
      <c r="Q81" s="27" t="s">
        <v>17</v>
      </c>
      <c r="R81" s="27" t="s">
        <v>17</v>
      </c>
    </row>
    <row r="82" spans="1:18" ht="38.25" x14ac:dyDescent="0.25">
      <c r="A82" s="101"/>
      <c r="B82" s="65" t="s">
        <v>97</v>
      </c>
      <c r="C82" s="71"/>
      <c r="D82" s="25" t="s">
        <v>87</v>
      </c>
      <c r="E82" s="70" t="s">
        <v>106</v>
      </c>
      <c r="F82" s="70">
        <v>642</v>
      </c>
      <c r="G82" s="80" t="s">
        <v>17</v>
      </c>
      <c r="H82" s="89">
        <v>15</v>
      </c>
      <c r="I82" s="79" t="s">
        <v>17</v>
      </c>
      <c r="J82" s="89">
        <v>70</v>
      </c>
      <c r="K82" s="85">
        <v>35</v>
      </c>
      <c r="L82" s="27" t="s">
        <v>17</v>
      </c>
      <c r="M82" s="23">
        <v>45566</v>
      </c>
      <c r="N82" s="23">
        <v>45566</v>
      </c>
      <c r="O82" s="27" t="s">
        <v>17</v>
      </c>
      <c r="P82" s="27" t="s">
        <v>17</v>
      </c>
      <c r="Q82" s="27" t="s">
        <v>17</v>
      </c>
      <c r="R82" s="27" t="s">
        <v>17</v>
      </c>
    </row>
    <row r="83" spans="1:18" ht="45" x14ac:dyDescent="0.25">
      <c r="A83" s="101"/>
      <c r="B83" s="65" t="s">
        <v>91</v>
      </c>
      <c r="C83" s="71"/>
      <c r="D83" s="25" t="s">
        <v>87</v>
      </c>
      <c r="E83" s="70" t="s">
        <v>82</v>
      </c>
      <c r="F83" s="70">
        <v>642</v>
      </c>
      <c r="G83" s="80" t="s">
        <v>17</v>
      </c>
      <c r="H83" s="89">
        <v>20</v>
      </c>
      <c r="I83" s="79" t="s">
        <v>17</v>
      </c>
      <c r="J83" s="89">
        <v>20</v>
      </c>
      <c r="K83" s="85">
        <v>20</v>
      </c>
      <c r="L83" s="27" t="s">
        <v>17</v>
      </c>
      <c r="M83" s="23">
        <v>45566</v>
      </c>
      <c r="N83" s="23">
        <v>45566</v>
      </c>
      <c r="O83" s="27" t="s">
        <v>17</v>
      </c>
      <c r="P83" s="27" t="s">
        <v>17</v>
      </c>
      <c r="Q83" s="27" t="s">
        <v>17</v>
      </c>
      <c r="R83" s="27" t="s">
        <v>17</v>
      </c>
    </row>
    <row r="84" spans="1:18" ht="38.25" x14ac:dyDescent="0.25">
      <c r="A84" s="101"/>
      <c r="B84" s="65" t="s">
        <v>92</v>
      </c>
      <c r="C84" s="71"/>
      <c r="D84" s="25" t="s">
        <v>87</v>
      </c>
      <c r="E84" s="70" t="s">
        <v>105</v>
      </c>
      <c r="F84" s="70">
        <v>642</v>
      </c>
      <c r="G84" s="80" t="s">
        <v>17</v>
      </c>
      <c r="H84" s="89">
        <v>128216.29</v>
      </c>
      <c r="I84" s="79" t="s">
        <v>17</v>
      </c>
      <c r="J84" s="89">
        <v>128216.29</v>
      </c>
      <c r="K84" s="85">
        <v>128216.29</v>
      </c>
      <c r="L84" s="27" t="s">
        <v>17</v>
      </c>
      <c r="M84" s="23">
        <v>45566</v>
      </c>
      <c r="N84" s="23">
        <v>45566</v>
      </c>
      <c r="O84" s="27" t="s">
        <v>17</v>
      </c>
      <c r="P84" s="27" t="s">
        <v>17</v>
      </c>
      <c r="Q84" s="27" t="s">
        <v>17</v>
      </c>
      <c r="R84" s="27" t="s">
        <v>17</v>
      </c>
    </row>
    <row r="85" spans="1:18" ht="38.25" x14ac:dyDescent="0.25">
      <c r="A85" s="102" t="s">
        <v>86</v>
      </c>
      <c r="B85" s="65" t="s">
        <v>99</v>
      </c>
      <c r="C85" s="71"/>
      <c r="D85" s="25" t="s">
        <v>87</v>
      </c>
      <c r="E85" s="70" t="s">
        <v>105</v>
      </c>
      <c r="F85" s="70">
        <v>642</v>
      </c>
      <c r="G85" s="80" t="s">
        <v>17</v>
      </c>
      <c r="H85" s="24">
        <v>5000</v>
      </c>
      <c r="I85" s="79" t="s">
        <v>17</v>
      </c>
      <c r="J85" s="24">
        <v>5000</v>
      </c>
      <c r="K85" s="85">
        <v>5000</v>
      </c>
      <c r="L85" s="27" t="s">
        <v>17</v>
      </c>
      <c r="M85" s="23">
        <v>45474</v>
      </c>
      <c r="N85" s="23">
        <v>45474</v>
      </c>
      <c r="O85" s="27" t="s">
        <v>17</v>
      </c>
      <c r="P85" s="27" t="s">
        <v>17</v>
      </c>
      <c r="Q85" s="27" t="s">
        <v>17</v>
      </c>
      <c r="R85" s="27" t="s">
        <v>17</v>
      </c>
    </row>
    <row r="86" spans="1:18" ht="45" x14ac:dyDescent="0.25">
      <c r="A86" s="103"/>
      <c r="B86" s="65" t="s">
        <v>89</v>
      </c>
      <c r="C86" s="71"/>
      <c r="D86" s="25" t="s">
        <v>87</v>
      </c>
      <c r="E86" s="70" t="s">
        <v>105</v>
      </c>
      <c r="F86" s="70">
        <v>642</v>
      </c>
      <c r="G86" s="80" t="s">
        <v>17</v>
      </c>
      <c r="H86" s="24">
        <v>188230</v>
      </c>
      <c r="I86" s="79" t="s">
        <v>17</v>
      </c>
      <c r="J86" s="24">
        <v>188230</v>
      </c>
      <c r="K86" s="85">
        <v>188230</v>
      </c>
      <c r="L86" s="27" t="s">
        <v>17</v>
      </c>
      <c r="M86" s="23">
        <v>45566</v>
      </c>
      <c r="N86" s="23">
        <v>45566</v>
      </c>
      <c r="O86" s="27" t="s">
        <v>17</v>
      </c>
      <c r="P86" s="27" t="s">
        <v>17</v>
      </c>
      <c r="Q86" s="27" t="s">
        <v>17</v>
      </c>
      <c r="R86" s="27" t="s">
        <v>17</v>
      </c>
    </row>
    <row r="87" spans="1:18" ht="38.25" x14ac:dyDescent="0.25">
      <c r="A87" s="103"/>
      <c r="B87" s="65" t="s">
        <v>100</v>
      </c>
      <c r="C87" s="71"/>
      <c r="D87" s="25" t="s">
        <v>87</v>
      </c>
      <c r="E87" s="70" t="s">
        <v>82</v>
      </c>
      <c r="F87" s="70">
        <v>642</v>
      </c>
      <c r="G87" s="80" t="s">
        <v>17</v>
      </c>
      <c r="H87" s="24">
        <v>43100</v>
      </c>
      <c r="I87" s="79" t="s">
        <v>17</v>
      </c>
      <c r="J87" s="24">
        <v>43100</v>
      </c>
      <c r="K87" s="85">
        <v>43100</v>
      </c>
      <c r="L87" s="27" t="s">
        <v>17</v>
      </c>
      <c r="M87" s="23">
        <v>45655</v>
      </c>
      <c r="N87" s="23">
        <v>45655</v>
      </c>
      <c r="O87" s="27" t="s">
        <v>17</v>
      </c>
      <c r="P87" s="27" t="s">
        <v>17</v>
      </c>
      <c r="Q87" s="27" t="s">
        <v>17</v>
      </c>
      <c r="R87" s="27" t="s">
        <v>17</v>
      </c>
    </row>
    <row r="88" spans="1:18" ht="38.25" x14ac:dyDescent="0.25">
      <c r="A88" s="103"/>
      <c r="B88" s="65" t="s">
        <v>94</v>
      </c>
      <c r="C88" s="71"/>
      <c r="D88" s="25" t="s">
        <v>87</v>
      </c>
      <c r="E88" s="70" t="s">
        <v>82</v>
      </c>
      <c r="F88" s="70">
        <v>642</v>
      </c>
      <c r="G88" s="80" t="s">
        <v>17</v>
      </c>
      <c r="H88" s="24">
        <v>4</v>
      </c>
      <c r="I88" s="79" t="s">
        <v>17</v>
      </c>
      <c r="J88" s="24">
        <v>5</v>
      </c>
      <c r="K88" s="85">
        <v>4</v>
      </c>
      <c r="L88" s="27" t="s">
        <v>17</v>
      </c>
      <c r="M88" s="23">
        <v>45655</v>
      </c>
      <c r="N88" s="23">
        <v>45655</v>
      </c>
      <c r="O88" s="27" t="s">
        <v>17</v>
      </c>
      <c r="P88" s="27" t="s">
        <v>17</v>
      </c>
      <c r="Q88" s="27" t="s">
        <v>17</v>
      </c>
      <c r="R88" s="27" t="s">
        <v>17</v>
      </c>
    </row>
    <row r="89" spans="1:18" ht="45" x14ac:dyDescent="0.25">
      <c r="A89" s="103"/>
      <c r="B89" s="65" t="s">
        <v>91</v>
      </c>
      <c r="C89" s="71"/>
      <c r="D89" s="25" t="s">
        <v>87</v>
      </c>
      <c r="E89" s="70" t="s">
        <v>82</v>
      </c>
      <c r="F89" s="70">
        <v>642</v>
      </c>
      <c r="G89" s="80" t="s">
        <v>17</v>
      </c>
      <c r="H89" s="24">
        <v>12</v>
      </c>
      <c r="I89" s="79" t="s">
        <v>17</v>
      </c>
      <c r="J89" s="24">
        <v>12</v>
      </c>
      <c r="K89" s="85">
        <v>12</v>
      </c>
      <c r="L89" s="27" t="s">
        <v>17</v>
      </c>
      <c r="M89" s="23">
        <v>45655</v>
      </c>
      <c r="N89" s="23">
        <v>45655</v>
      </c>
      <c r="O89" s="27" t="s">
        <v>17</v>
      </c>
      <c r="P89" s="27" t="s">
        <v>17</v>
      </c>
      <c r="Q89" s="27" t="s">
        <v>17</v>
      </c>
      <c r="R89" s="27" t="s">
        <v>17</v>
      </c>
    </row>
    <row r="90" spans="1:18" ht="38.25" x14ac:dyDescent="0.25">
      <c r="A90" s="104"/>
      <c r="B90" s="65" t="s">
        <v>92</v>
      </c>
      <c r="C90" s="71"/>
      <c r="D90" s="25" t="s">
        <v>87</v>
      </c>
      <c r="E90" s="70" t="s">
        <v>105</v>
      </c>
      <c r="F90" s="70">
        <v>642</v>
      </c>
      <c r="G90" s="80" t="s">
        <v>17</v>
      </c>
      <c r="H90" s="24">
        <v>268330</v>
      </c>
      <c r="I90" s="79" t="s">
        <v>17</v>
      </c>
      <c r="J90" s="24">
        <v>268330</v>
      </c>
      <c r="K90" s="85">
        <v>268330</v>
      </c>
      <c r="L90" s="27" t="s">
        <v>17</v>
      </c>
      <c r="M90" s="23">
        <v>45655</v>
      </c>
      <c r="N90" s="23">
        <v>45655</v>
      </c>
      <c r="O90" s="27" t="s">
        <v>17</v>
      </c>
      <c r="P90" s="27" t="s">
        <v>17</v>
      </c>
      <c r="Q90" s="27" t="s">
        <v>17</v>
      </c>
      <c r="R90" s="27" t="s">
        <v>17</v>
      </c>
    </row>
  </sheetData>
  <mergeCells count="48">
    <mergeCell ref="A19:A20"/>
    <mergeCell ref="B19:B20"/>
    <mergeCell ref="C19:C20"/>
    <mergeCell ref="A4:D4"/>
    <mergeCell ref="A5:A6"/>
    <mergeCell ref="C5:C6"/>
    <mergeCell ref="D5:D6"/>
    <mergeCell ref="E5:E6"/>
    <mergeCell ref="A25:A26"/>
    <mergeCell ref="B25:B26"/>
    <mergeCell ref="C25:C26"/>
    <mergeCell ref="E28:E29"/>
    <mergeCell ref="A29:A30"/>
    <mergeCell ref="B29:B30"/>
    <mergeCell ref="C29:C30"/>
    <mergeCell ref="G54:L54"/>
    <mergeCell ref="A35:A36"/>
    <mergeCell ref="C35:C36"/>
    <mergeCell ref="A41:A42"/>
    <mergeCell ref="C41:C42"/>
    <mergeCell ref="A45:A46"/>
    <mergeCell ref="C45:C46"/>
    <mergeCell ref="A58:B58"/>
    <mergeCell ref="M54:N54"/>
    <mergeCell ref="O54:P54"/>
    <mergeCell ref="Q54:R54"/>
    <mergeCell ref="E55:E56"/>
    <mergeCell ref="F55:F56"/>
    <mergeCell ref="G55:H55"/>
    <mergeCell ref="I55:J55"/>
    <mergeCell ref="K55:K56"/>
    <mergeCell ref="L55:L56"/>
    <mergeCell ref="M55:M56"/>
    <mergeCell ref="A54:A56"/>
    <mergeCell ref="B54:B56"/>
    <mergeCell ref="C54:C56"/>
    <mergeCell ref="D54:D56"/>
    <mergeCell ref="E54:F54"/>
    <mergeCell ref="N55:N56"/>
    <mergeCell ref="O55:O56"/>
    <mergeCell ref="P55:P56"/>
    <mergeCell ref="Q55:Q56"/>
    <mergeCell ref="R55:R56"/>
    <mergeCell ref="A65:A68"/>
    <mergeCell ref="A69:A73"/>
    <mergeCell ref="A74:A78"/>
    <mergeCell ref="A79:A84"/>
    <mergeCell ref="A85:A90"/>
  </mergeCells>
  <hyperlinks>
    <hyperlink ref="D7" location="P1345" display="P1345"/>
    <hyperlink ref="A9" location="P1346" display="P1346"/>
    <hyperlink ref="D9" location="P1346" display="P1346"/>
    <hyperlink ref="D10" location="P1347" display="P1347"/>
    <hyperlink ref="C16" location="P1348" display="P1348"/>
    <hyperlink ref="B54" location="P1357" display="P1357"/>
    <hyperlink ref="C54" location="P1357" display="P1357"/>
    <hyperlink ref="D54" location="P1357" display="P1357"/>
    <hyperlink ref="E54" location="P1357" display="P1357"/>
    <hyperlink ref="G54" location="P1357" display="P1357"/>
    <hyperlink ref="M54" location="P1357" display="P1357"/>
    <hyperlink ref="O54" location="P1357" display="P1357"/>
    <hyperlink ref="Q54" location="P1357" display="P1357"/>
    <hyperlink ref="F55" r:id="rId1" display="consultantplus://offline/ref=ECD8F93C1760D5DFB04EC0D0E5B1E0AA47B238E9C17FFCB25818CC3C4D19B4BF3DFA842C27C4B20CC7FE83EC6329OCH"/>
  </hyperlinks>
  <pageMargins left="0" right="0" top="0" bottom="0" header="0.31496062992125984" footer="0.31496062992125984"/>
  <pageSetup paperSize="9" scale="55"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2025-03-10T09:16:16Z</dcterms:modified>
</cp:coreProperties>
</file>